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8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4" l="1"/>
  <c r="F22" i="14" l="1"/>
  <c r="J16" i="14"/>
  <c r="I16" i="14"/>
  <c r="H16" i="14"/>
  <c r="G16" i="14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<sst xmlns="http://schemas.openxmlformats.org/spreadsheetml/2006/main" count="62" uniqueCount="59">
  <si>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</si>
  <si>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</si>
  <si>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</si>
  <si>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</si>
  <si>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</si>
  <si>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</si>
  <si>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</si>
  <si>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</si>
  <si>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</si>
  <si>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</si>
  <si>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</si>
  <si>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</si>
  <si>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</si>
  <si>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</si>
  <si>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</si>
  <si>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</si>
  <si>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</si>
  <si>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</si>
  <si>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</si>
  <si>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</si>
  <si>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</si>
  <si>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</si>
  <si>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</si>
  <si>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</si>
  <si>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</si>
  <si>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</si>
  <si>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</si>
  <si>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</si>
  <si>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</si>
  <si>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</si>
  <si>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150</t>
  </si>
  <si>
    <t>20</t>
  </si>
  <si>
    <t>8/4</t>
  </si>
  <si>
    <t>Каша геркулесовая молочная  с маслом сливочным</t>
  </si>
  <si>
    <t>Чай с лимоном</t>
  </si>
  <si>
    <t>494</t>
  </si>
  <si>
    <t>60</t>
  </si>
  <si>
    <t>гор.блюдо</t>
  </si>
  <si>
    <t>гор.напиток</t>
  </si>
  <si>
    <t>напиток</t>
  </si>
  <si>
    <t>хлеб бел.</t>
  </si>
  <si>
    <t>хлеб черн.</t>
  </si>
  <si>
    <t>Компот из сухофруктов</t>
  </si>
  <si>
    <t>119</t>
  </si>
  <si>
    <t>17</t>
  </si>
  <si>
    <t>Мандарины</t>
  </si>
  <si>
    <t>120</t>
  </si>
  <si>
    <t>Икра свекольная или морковная</t>
  </si>
  <si>
    <t>53/8</t>
  </si>
  <si>
    <t>Запеканка картофельная, фаршированная отварным мясом свинины/соус молочный</t>
  </si>
  <si>
    <t>11/2</t>
  </si>
  <si>
    <t>Рассольник с крупой и сметаной</t>
  </si>
  <si>
    <t>200</t>
  </si>
  <si>
    <t>Директор</t>
  </si>
  <si>
    <t>Ильина Л.Ю.</t>
  </si>
  <si>
    <t>08.05.2026г.</t>
  </si>
  <si>
    <t>3/13</t>
  </si>
  <si>
    <t>Хлеб с маслом и сыром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</si>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</sst>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F27" sqref="F27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37</v>
      </c>
      <c r="C4" s="14" t="s">
        <v>32</v>
      </c>
      <c r="D4" s="15" t="s">
        <v>33</v>
      </c>
      <c r="E4" s="14" t="s">
        <v>30</v>
      </c>
      <c r="F4" s="16">
        <v>11.97</v>
      </c>
      <c r="G4" s="40">
        <v>165</v>
      </c>
      <c r="H4" s="39">
        <v>5</v>
      </c>
      <c r="I4" s="39">
        <v>6.2</v>
      </c>
      <c r="J4" s="44">
        <v>21.5</v>
      </c>
    </row>
    <row r="5" spans="1:10" ht="23.25" customHeight="1" x14ac:dyDescent="0.25">
      <c r="A5" s="54"/>
      <c r="B5" s="51"/>
      <c r="C5" s="6" t="s">
        <v>56</v>
      </c>
      <c r="D5" s="3" t="s">
        <v>57</v>
      </c>
      <c r="E5" s="6" t="s">
        <v>58</v>
      </c>
      <c r="F5" s="8">
        <v>24.8</v>
      </c>
      <c r="G5" s="42">
        <v>179</v>
      </c>
      <c r="H5" s="41">
        <v>4.0999999999999996</v>
      </c>
      <c r="I5" s="41">
        <v>13.7</v>
      </c>
      <c r="J5" s="43">
        <v>9.5</v>
      </c>
    </row>
    <row r="6" spans="1:10" x14ac:dyDescent="0.25">
      <c r="A6" s="54"/>
      <c r="B6" s="2" t="s">
        <v>38</v>
      </c>
      <c r="C6" s="6" t="s">
        <v>35</v>
      </c>
      <c r="D6" s="3" t="s">
        <v>34</v>
      </c>
      <c r="E6" s="7">
        <v>200</v>
      </c>
      <c r="F6" s="8">
        <v>3.57</v>
      </c>
      <c r="G6" s="42">
        <v>61</v>
      </c>
      <c r="H6" s="41">
        <v>0.1</v>
      </c>
      <c r="I6" s="41">
        <v>0</v>
      </c>
      <c r="J6" s="43">
        <v>15.2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31</v>
      </c>
      <c r="F7" s="8">
        <v>0.93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44</v>
      </c>
      <c r="D8" s="3" t="s">
        <v>45</v>
      </c>
      <c r="E8" s="6" t="s">
        <v>46</v>
      </c>
      <c r="F8" s="8">
        <v>22.32</v>
      </c>
      <c r="G8" s="42">
        <v>49</v>
      </c>
      <c r="H8" s="41">
        <v>1</v>
      </c>
      <c r="I8" s="41">
        <v>0.2</v>
      </c>
      <c r="J8" s="43">
        <v>9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43</v>
      </c>
      <c r="D14" s="25" t="s">
        <v>47</v>
      </c>
      <c r="E14" s="6" t="s">
        <v>36</v>
      </c>
      <c r="F14" s="16">
        <v>6.34</v>
      </c>
      <c r="G14" s="40">
        <v>64.599999999999994</v>
      </c>
      <c r="H14" s="39">
        <v>1.44</v>
      </c>
      <c r="I14" s="39">
        <v>4.32</v>
      </c>
      <c r="J14" s="44">
        <v>6.24</v>
      </c>
    </row>
    <row r="15" spans="1:10" ht="22.5" customHeight="1" x14ac:dyDescent="0.25">
      <c r="A15" s="54"/>
      <c r="B15" s="36" t="s">
        <v>26</v>
      </c>
      <c r="C15" s="37" t="s">
        <v>50</v>
      </c>
      <c r="D15" s="49" t="s">
        <v>51</v>
      </c>
      <c r="E15" s="6" t="s">
        <v>52</v>
      </c>
      <c r="F15" s="48">
        <v>10.36</v>
      </c>
      <c r="G15" s="42">
        <v>105</v>
      </c>
      <c r="H15" s="41">
        <v>2</v>
      </c>
      <c r="I15" s="8">
        <v>4.3</v>
      </c>
      <c r="J15" s="43">
        <v>12.5</v>
      </c>
    </row>
    <row r="16" spans="1:10" ht="30" customHeight="1" x14ac:dyDescent="0.25">
      <c r="A16" s="54"/>
      <c r="B16" s="2" t="s">
        <v>27</v>
      </c>
      <c r="C16" s="38" t="s">
        <v>48</v>
      </c>
      <c r="D16" s="9" t="s">
        <v>49</v>
      </c>
      <c r="E16" s="7">
        <v>250</v>
      </c>
      <c r="F16" s="8">
        <f>50+5.45</f>
        <v>55.45</v>
      </c>
      <c r="G16" s="46">
        <f>501+40.6</f>
        <v>541.6</v>
      </c>
      <c r="H16" s="45">
        <f>15.3+1</f>
        <v>16.3</v>
      </c>
      <c r="I16" s="45">
        <f>33.3+2.59</f>
        <v>35.89</v>
      </c>
      <c r="J16" s="47">
        <f>34.1+3.31</f>
        <v>37.410000000000004</v>
      </c>
    </row>
    <row r="17" spans="1:13" x14ac:dyDescent="0.25">
      <c r="A17" s="54"/>
      <c r="B17" s="2" t="s">
        <v>28</v>
      </c>
      <c r="C17" s="6"/>
      <c r="D17" s="9"/>
      <c r="E17" s="7"/>
      <c r="F17" s="8"/>
      <c r="G17" s="42"/>
      <c r="H17" s="41"/>
      <c r="I17" s="41"/>
      <c r="J17" s="43"/>
    </row>
    <row r="18" spans="1:13" x14ac:dyDescent="0.25">
      <c r="A18" s="54"/>
      <c r="B18" s="2" t="s">
        <v>39</v>
      </c>
      <c r="C18" s="6" t="s">
        <v>29</v>
      </c>
      <c r="D18" s="3" t="s">
        <v>42</v>
      </c>
      <c r="E18" s="7">
        <v>200</v>
      </c>
      <c r="F18" s="8">
        <v>3.55</v>
      </c>
      <c r="G18" s="42">
        <v>88</v>
      </c>
      <c r="H18" s="41">
        <v>1</v>
      </c>
      <c r="I18" s="41">
        <v>0.1</v>
      </c>
      <c r="J18" s="43">
        <v>19.8</v>
      </c>
    </row>
    <row r="19" spans="1:13" x14ac:dyDescent="0.25">
      <c r="A19" s="54"/>
      <c r="B19" s="2" t="s">
        <v>40</v>
      </c>
      <c r="C19" s="6" t="s">
        <v>18</v>
      </c>
      <c r="D19" s="3" t="s">
        <v>15</v>
      </c>
      <c r="E19" s="7">
        <v>45</v>
      </c>
      <c r="F19" s="8">
        <v>1.4</v>
      </c>
      <c r="G19" s="42">
        <v>101</v>
      </c>
      <c r="H19" s="41">
        <v>2.9</v>
      </c>
      <c r="I19" s="41">
        <v>0.2</v>
      </c>
      <c r="J19" s="43">
        <v>20.9</v>
      </c>
    </row>
    <row r="20" spans="1:13" x14ac:dyDescent="0.25">
      <c r="A20" s="54"/>
      <c r="B20" s="2" t="s">
        <v>41</v>
      </c>
      <c r="C20" s="6" t="s">
        <v>19</v>
      </c>
      <c r="D20" s="3" t="s">
        <v>16</v>
      </c>
      <c r="E20" s="7">
        <v>45</v>
      </c>
      <c r="F20" s="8">
        <v>2.84</v>
      </c>
      <c r="G20" s="42">
        <v>88</v>
      </c>
      <c r="H20" s="41">
        <v>2.9</v>
      </c>
      <c r="I20" s="41">
        <v>0.5</v>
      </c>
      <c r="J20" s="43">
        <v>15.1</v>
      </c>
    </row>
    <row r="21" spans="1:13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3" ht="15.75" thickBot="1" x14ac:dyDescent="0.3">
      <c r="A22" s="19"/>
      <c r="B22" s="20"/>
      <c r="C22" s="27"/>
      <c r="D22" s="28" t="s">
        <v>17</v>
      </c>
      <c r="E22" s="29"/>
      <c r="F22" s="30">
        <f>SUM(F4:F21)</f>
        <v>143.53000000000003</v>
      </c>
      <c r="G22" s="31"/>
      <c r="H22" s="31"/>
      <c r="I22" s="31"/>
      <c r="J22" s="32"/>
      <c r="M22" s="50"/>
    </row>
    <row r="25" spans="1:13" x14ac:dyDescent="0.25">
      <c r="D25" s="1" t="s">
        <v>53</v>
      </c>
      <c r="G25" s="1" t="s">
        <v>54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2026-05-07T05:20:59Z</dcterms:modified>
</cp:coreProperties>
</file>